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16" i="1" l="1"/>
  <c r="H48" i="1"/>
  <c r="H49" i="1"/>
  <c r="H31" i="1"/>
  <c r="H24" i="1"/>
  <c r="H27" i="1" l="1"/>
  <c r="H21" i="1"/>
  <c r="H28" i="1" l="1"/>
  <c r="H20" i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<sst xmlns="http://schemas.openxmlformats.org/spreadsheetml/2006/main" count="48" uniqueCount="28">
  <si>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</si>
  <si>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</si>
  <si>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</si>
  <si>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</si>
  <si>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</si>
  <si>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</si>
  <si>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</si>
  <si>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</si>
  <si>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</si>
  <si>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</si>
  <si>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</si>
  <si>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</si>
  <si>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</si>
  <si>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</si>
  <si>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</si>
  <si>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</si>
  <si>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</si>
  <si>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</si>
  <si>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</si>
  <si>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</si>
  <si>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</si>
  <si>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</si>
  <si>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</si>
  <si>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</si>
  <si>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</si>
  <si>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Dana:03.06.2020.</t>
  </si>
  <si>
    <t>Primljena i neutrošena participacija od 03.06.2020.</t>
  </si>
  <si>
    <t>Dana 03.06.2020.godine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</si>
</sst>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G53" sqref="G53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43985</v>
      </c>
      <c r="H12" s="23">
        <v>3934476.76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43985</v>
      </c>
      <c r="H13" s="3">
        <f>H14+H25-H32-H42</f>
        <v>3849772.0199999986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43985</v>
      </c>
      <c r="H14" s="4">
        <f>H15+H16+H17+H18+H19+H20+H21+H22+H23+H24</f>
        <v>3483874.3899999987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</f>
        <v>2136575.8999999994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</f>
        <v>1038303.1799999992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</f>
        <v>154875.31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26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</f>
        <v>154120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43985</v>
      </c>
      <c r="H25" s="4">
        <f>H26+H27+H28+H29+H30+H31</f>
        <v>365897.63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</f>
        <v>325032.98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26</v>
      </c>
      <c r="C31" s="29"/>
      <c r="D31" s="29"/>
      <c r="E31" s="29"/>
      <c r="F31" s="30"/>
      <c r="G31" s="2"/>
      <c r="H31" s="10">
        <f>2795+5590+18015+3300</f>
        <v>29700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43985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43985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43985</v>
      </c>
      <c r="H48" s="6">
        <f>4704.74+74831.41+51.32+80000</f>
        <v>159587.47000000003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f>44984.41+800+29047+51.32</f>
        <v>74882.73000000001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3934476.7599999988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2020-06-04T10:13:31Z</dcterms:modified>
</cp:coreProperties>
</file>